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maula\Documents\VITA\Iepirkumi_cenu aptaujas\2026\"/>
    </mc:Choice>
  </mc:AlternateContent>
  <bookViews>
    <workbookView xWindow="0" yWindow="0" windowWidth="28800" windowHeight="113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3" i="1" l="1"/>
  <c r="G19" i="1"/>
  <c r="G20" i="1"/>
  <c r="G21" i="1"/>
  <c r="G22" i="1"/>
  <c r="G18" i="1"/>
  <c r="G15" i="1" l="1"/>
  <c r="G16" i="1"/>
  <c r="G14" i="1"/>
  <c r="G10" i="1"/>
  <c r="G11" i="1"/>
  <c r="G12" i="1"/>
  <c r="G13" i="1"/>
  <c r="G9" i="1" l="1"/>
  <c r="G27" i="1" l="1"/>
</calcChain>
</file>

<file path=xl/sharedStrings.xml><?xml version="1.0" encoding="utf-8"?>
<sst xmlns="http://schemas.openxmlformats.org/spreadsheetml/2006/main" count="67" uniqueCount="46">
  <si>
    <t>Apmācību veids</t>
  </si>
  <si>
    <t>Apkalpojošam personālam:</t>
  </si>
  <si>
    <t>-</t>
  </si>
  <si>
    <t>Rokas lokmetinātāsi  (MMA)</t>
  </si>
  <si>
    <t>Personāla apmācība elektrodrošībā III-IV (B;C) gr.</t>
  </si>
  <si>
    <t>Stropētājs</t>
  </si>
  <si>
    <t>Pacēlāja ar grozu operators</t>
  </si>
  <si>
    <t>Atbildīgajiem speciālistiem</t>
  </si>
  <si>
    <t>Atlaide apmācot grupu no 11 līdz 20 darbiniekiem</t>
  </si>
  <si>
    <t>EUR</t>
  </si>
  <si>
    <t>Gāzes griezējs un darbs ar SNG baloniem</t>
  </si>
  <si>
    <t>%</t>
  </si>
  <si>
    <t>Uzņēmuma vadītājs</t>
  </si>
  <si>
    <t>(vārds, uzvārds)</t>
  </si>
  <si>
    <t>_________________________________________________________</t>
  </si>
  <si>
    <t>(Komersanta nosaukums, reģistrācijas Nr.)</t>
  </si>
  <si>
    <t>CENU PIEDĀVĀJUMS</t>
  </si>
  <si>
    <t>Iepirkumam: Bīstamo iekārtu apkalpojošā personāla apmācība, atestācija un atkārtota zināšanu pārbaude atbilstoši LR likumdošanas prasībām</t>
  </si>
  <si>
    <t>PAVISAM</t>
  </si>
  <si>
    <t>Katluiekārtu un III-IV kategorijas karsējamo spiedieniekārtu operators (Talsu 69)</t>
  </si>
  <si>
    <t>Darbs augstumā</t>
  </si>
  <si>
    <t>Katluiekārtu un III-IV kategorijas karsējamo spiedieniekārtu operators (Brīvības 38)</t>
  </si>
  <si>
    <t>Pirmreizējā apmācība, darbin.skaits</t>
  </si>
  <si>
    <t>Pirmreizējā apmācība, EUR bez PVN 1.darbiniekam</t>
  </si>
  <si>
    <t>Pāratestācija, darb.sk.</t>
  </si>
  <si>
    <t>Pāratestācija, EUR bez PVN 1.darbin.</t>
  </si>
  <si>
    <t>Plānotas izmaksas kopā, EUR, 7.=(3.*4.)+(5.*6.)</t>
  </si>
  <si>
    <t>nr.p.k.</t>
  </si>
  <si>
    <t>Pielikums</t>
  </si>
  <si>
    <t xml:space="preserve">Apliecības maiņa 1 darbiniekam ____________ </t>
  </si>
  <si>
    <t>Puiezīmes/ aptuvenais termiņš</t>
  </si>
  <si>
    <t>aprīlis</t>
  </si>
  <si>
    <t>marts</t>
  </si>
  <si>
    <t>jūnijs</t>
  </si>
  <si>
    <t>novembris</t>
  </si>
  <si>
    <t>septembris</t>
  </si>
  <si>
    <t>oktobris</t>
  </si>
  <si>
    <t>Katliekārtas tehniskā stāvokļa un drošas lietošanas uzraudzība</t>
  </si>
  <si>
    <t>Bīstamo vielu uzglabāšanas rezervuāru tehniskā stāvokļa un drošas ekspluatācijas uzraudzība</t>
  </si>
  <si>
    <t xml:space="preserve"> Kravas celtņu tehniskais stāvoklis un droša ekspluatācijas uzraudzība</t>
  </si>
  <si>
    <t>Sašķidrinātās naftas gāzes saimniecības tehniskā stāvokļa un drošas ekspluatācijas uzraudzība</t>
  </si>
  <si>
    <t>Pacēlāju ar grozu tehniskā stāvokļa un drošas ekspluatācijas uzraudzība</t>
  </si>
  <si>
    <t>decembris</t>
  </si>
  <si>
    <t>*Praktiskā apmācība ugunsdrošībā un civilajā aizsardzībā (3 grupas x 20 darbiniekiem)</t>
  </si>
  <si>
    <t>augusts</t>
  </si>
  <si>
    <t>* var neiekļaut līgumā, ja pārsniegs budžetā plānotās izmaksas.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</si>
</sst>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charset val="186"/>
      <scheme val="minor"/>
    </font>
    <font>
      <sz val="12"/>
      <name val="Times New Roman"/>
      <family val="1"/>
      <charset val="186"/>
    </font>
    <font>
      <sz val="9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color rgb="FF0000CC"/>
      <name val="Times New Roman"/>
      <family val="1"/>
      <charset val="186"/>
    </font>
    <font>
      <sz val="9"/>
      <color rgb="FF0000CC"/>
      <name val="Times New Roman"/>
      <family val="1"/>
      <charset val="186"/>
    </font>
    <font>
      <sz val="12"/>
      <color rgb="FFFF0000"/>
      <name val="Times New Roman"/>
      <family val="1"/>
      <charset val="186"/>
    </font>
    <font>
      <b/>
      <sz val="12"/>
      <color rgb="FFFF0000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9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sz val="12"/>
      <color rgb="FF0000CC"/>
      <name val="Times New Roman"/>
      <family val="1"/>
      <charset val="186"/>
    </font>
    <font>
      <i/>
      <sz val="12"/>
      <name val="Times New Roman"/>
      <family val="1"/>
      <charset val="186"/>
    </font>
    <font>
      <sz val="8"/>
      <name val="Times New Roman"/>
      <family val="1"/>
      <charset val="186"/>
    </font>
    <font>
      <b/>
      <sz val="8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/>
    <xf numFmtId="0" fontId="1" fillId="0" borderId="3" xfId="0" applyFont="1" applyBorder="1" applyAlignment="1">
      <alignment wrapText="1"/>
    </xf>
    <xf numFmtId="0" fontId="3" fillId="0" borderId="0" xfId="0" applyFont="1"/>
    <xf numFmtId="0" fontId="1" fillId="0" borderId="3" xfId="0" applyFont="1" applyBorder="1"/>
    <xf numFmtId="0" fontId="1" fillId="0" borderId="0" xfId="0" applyFont="1" applyBorder="1"/>
    <xf numFmtId="0" fontId="2" fillId="0" borderId="0" xfId="0" applyFont="1" applyAlignment="1">
      <alignment horizontal="center" wrapText="1"/>
    </xf>
    <xf numFmtId="0" fontId="4" fillId="0" borderId="0" xfId="0" applyFont="1"/>
    <xf numFmtId="0" fontId="1" fillId="0" borderId="0" xfId="0" applyFont="1" applyBorder="1" applyAlignment="1">
      <alignment wrapText="1"/>
    </xf>
    <xf numFmtId="0" fontId="4" fillId="0" borderId="0" xfId="0" applyFont="1" applyBorder="1"/>
    <xf numFmtId="0" fontId="4" fillId="0" borderId="3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3" borderId="3" xfId="0" applyFont="1" applyFill="1" applyBorder="1"/>
    <xf numFmtId="0" fontId="6" fillId="0" borderId="0" xfId="0" applyFont="1"/>
    <xf numFmtId="0" fontId="6" fillId="0" borderId="0" xfId="0" applyFont="1" applyAlignment="1">
      <alignment horizontal="center"/>
    </xf>
    <xf numFmtId="0" fontId="7" fillId="0" borderId="0" xfId="0" applyFont="1" applyBorder="1" applyAlignment="1">
      <alignment horizontal="right"/>
    </xf>
    <xf numFmtId="0" fontId="8" fillId="0" borderId="0" xfId="0" applyFont="1"/>
    <xf numFmtId="0" fontId="8" fillId="2" borderId="3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Border="1"/>
    <xf numFmtId="0" fontId="10" fillId="0" borderId="0" xfId="0" applyFont="1" applyBorder="1" applyAlignment="1">
      <alignment horizontal="right"/>
    </xf>
    <xf numFmtId="0" fontId="1" fillId="0" borderId="1" xfId="0" applyFont="1" applyBorder="1" applyAlignment="1">
      <alignment wrapText="1"/>
    </xf>
    <xf numFmtId="0" fontId="1" fillId="0" borderId="4" xfId="0" applyFont="1" applyFill="1" applyBorder="1" applyAlignment="1">
      <alignment wrapText="1"/>
    </xf>
    <xf numFmtId="0" fontId="1" fillId="0" borderId="4" xfId="0" applyFont="1" applyBorder="1" applyAlignment="1">
      <alignment horizontal="left" wrapText="1"/>
    </xf>
    <xf numFmtId="0" fontId="1" fillId="0" borderId="4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1" fillId="0" borderId="2" xfId="0" applyFont="1" applyFill="1" applyBorder="1" applyAlignment="1">
      <alignment wrapText="1"/>
    </xf>
    <xf numFmtId="0" fontId="8" fillId="0" borderId="11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8" fillId="0" borderId="12" xfId="0" applyFont="1" applyFill="1" applyBorder="1" applyAlignment="1">
      <alignment horizontal="center"/>
    </xf>
    <xf numFmtId="0" fontId="11" fillId="2" borderId="13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11" fillId="0" borderId="13" xfId="0" applyFont="1" applyFill="1" applyBorder="1" applyAlignment="1">
      <alignment horizontal="center"/>
    </xf>
    <xf numFmtId="0" fontId="8" fillId="0" borderId="14" xfId="0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1" fillId="0" borderId="11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0" fontId="12" fillId="0" borderId="0" xfId="0" applyFont="1"/>
    <xf numFmtId="0" fontId="13" fillId="0" borderId="0" xfId="0" applyFont="1" applyAlignment="1">
      <alignment wrapText="1"/>
    </xf>
    <xf numFmtId="0" fontId="13" fillId="0" borderId="16" xfId="0" applyFont="1" applyBorder="1" applyAlignment="1">
      <alignment horizontal="left" wrapText="1"/>
    </xf>
    <xf numFmtId="0" fontId="13" fillId="0" borderId="17" xfId="0" applyFont="1" applyBorder="1" applyAlignment="1">
      <alignment horizontal="center" wrapText="1"/>
    </xf>
    <xf numFmtId="0" fontId="13" fillId="0" borderId="16" xfId="0" applyFont="1" applyBorder="1" applyAlignment="1">
      <alignment horizontal="center" wrapText="1"/>
    </xf>
    <xf numFmtId="0" fontId="13" fillId="2" borderId="18" xfId="0" applyFont="1" applyFill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14" fillId="3" borderId="19" xfId="0" applyFont="1" applyFill="1" applyBorder="1" applyAlignment="1">
      <alignment wrapText="1"/>
    </xf>
    <xf numFmtId="0" fontId="3" fillId="3" borderId="20" xfId="0" applyFont="1" applyFill="1" applyBorder="1" applyAlignment="1">
      <alignment horizontal="center"/>
    </xf>
    <xf numFmtId="0" fontId="3" fillId="3" borderId="21" xfId="0" applyFont="1" applyFill="1" applyBorder="1" applyAlignment="1">
      <alignment horizontal="center"/>
    </xf>
    <xf numFmtId="0" fontId="16" fillId="0" borderId="15" xfId="0" applyFont="1" applyBorder="1"/>
    <xf numFmtId="0" fontId="13" fillId="0" borderId="23" xfId="0" applyFont="1" applyBorder="1" applyAlignment="1">
      <alignment horizontal="center" wrapText="1"/>
    </xf>
    <xf numFmtId="0" fontId="2" fillId="0" borderId="24" xfId="0" applyFont="1" applyBorder="1" applyAlignment="1">
      <alignment horizontal="center" wrapText="1"/>
    </xf>
    <xf numFmtId="0" fontId="2" fillId="0" borderId="25" xfId="0" applyFont="1" applyBorder="1" applyAlignment="1">
      <alignment horizontal="center" wrapText="1"/>
    </xf>
    <xf numFmtId="0" fontId="9" fillId="0" borderId="24" xfId="0" applyFont="1" applyBorder="1" applyAlignment="1">
      <alignment horizontal="center" wrapText="1"/>
    </xf>
    <xf numFmtId="0" fontId="5" fillId="0" borderId="26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2" fillId="0" borderId="27" xfId="0" applyFont="1" applyBorder="1" applyAlignment="1">
      <alignment horizontal="center" wrapText="1"/>
    </xf>
    <xf numFmtId="0" fontId="16" fillId="0" borderId="28" xfId="0" applyFont="1" applyBorder="1"/>
    <xf numFmtId="0" fontId="1" fillId="0" borderId="14" xfId="0" applyFont="1" applyBorder="1" applyAlignment="1">
      <alignment horizontal="left"/>
    </xf>
    <xf numFmtId="0" fontId="3" fillId="3" borderId="29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left"/>
    </xf>
    <xf numFmtId="0" fontId="3" fillId="2" borderId="7" xfId="0" applyFont="1" applyFill="1" applyBorder="1" applyAlignment="1">
      <alignment wrapText="1"/>
    </xf>
    <xf numFmtId="0" fontId="8" fillId="2" borderId="5" xfId="0" applyFont="1" applyFill="1" applyBorder="1" applyAlignment="1">
      <alignment horizontal="center"/>
    </xf>
    <xf numFmtId="0" fontId="11" fillId="2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15" fillId="2" borderId="22" xfId="0" applyFont="1" applyFill="1" applyBorder="1"/>
    <xf numFmtId="0" fontId="3" fillId="2" borderId="8" xfId="0" applyFont="1" applyFill="1" applyBorder="1" applyAlignment="1">
      <alignment wrapText="1"/>
    </xf>
    <xf numFmtId="0" fontId="8" fillId="4" borderId="30" xfId="0" applyFont="1" applyFill="1" applyBorder="1" applyAlignment="1">
      <alignment horizontal="center"/>
    </xf>
    <xf numFmtId="0" fontId="8" fillId="4" borderId="31" xfId="0" applyFont="1" applyFill="1" applyBorder="1" applyAlignment="1">
      <alignment horizontal="center"/>
    </xf>
    <xf numFmtId="0" fontId="11" fillId="2" borderId="2" xfId="0" applyFont="1" applyFill="1" applyBorder="1" applyAlignment="1">
      <alignment horizontal="center"/>
    </xf>
    <xf numFmtId="0" fontId="11" fillId="2" borderId="4" xfId="0" applyFont="1" applyFill="1" applyBorder="1" applyAlignment="1">
      <alignment horizontal="center"/>
    </xf>
    <xf numFmtId="0" fontId="16" fillId="0" borderId="32" xfId="0" applyFont="1" applyBorder="1"/>
    <xf numFmtId="0" fontId="16" fillId="0" borderId="33" xfId="0" applyFont="1" applyBorder="1"/>
    <xf numFmtId="0" fontId="3" fillId="3" borderId="15" xfId="0" applyFont="1" applyFill="1" applyBorder="1" applyAlignment="1">
      <alignment horizontal="center"/>
    </xf>
    <xf numFmtId="0" fontId="8" fillId="4" borderId="34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/>
    </xf>
    <xf numFmtId="0" fontId="16" fillId="0" borderId="35" xfId="0" applyFont="1" applyBorder="1"/>
    <xf numFmtId="0" fontId="11" fillId="0" borderId="10" xfId="0" applyFont="1" applyFill="1" applyBorder="1" applyAlignment="1">
      <alignment horizontal="center"/>
    </xf>
    <xf numFmtId="0" fontId="3" fillId="0" borderId="0" xfId="0" applyFont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0" fontId="1" fillId="0" borderId="3" xfId="0" applyFont="1" applyBorder="1" applyAlignment="1">
      <alignment horizontal="left"/>
    </xf>
    <xf numFmtId="0" fontId="4" fillId="0" borderId="0" xfId="0" applyFont="1" applyBorder="1" applyAlignment="1">
      <alignment horizontal="center"/>
    </xf>
    <xf numFmtId="0" fontId="12" fillId="0" borderId="0" xfId="0" applyFont="1" applyBorder="1"/>
    <xf numFmtId="0" fontId="8" fillId="0" borderId="0" xfId="0" applyFont="1" applyFill="1" applyBorder="1" applyAlignment="1">
      <alignment horizontal="center"/>
    </xf>
    <xf numFmtId="0" fontId="1" fillId="0" borderId="36" xfId="0" applyFont="1" applyBorder="1" applyAlignment="1">
      <alignment horizontal="left"/>
    </xf>
    <xf numFmtId="0" fontId="3" fillId="3" borderId="27" xfId="0" applyFont="1" applyFill="1" applyBorder="1" applyAlignment="1">
      <alignment horizontal="center"/>
    </xf>
    <xf numFmtId="0" fontId="11" fillId="2" borderId="8" xfId="0" applyFont="1" applyFill="1" applyBorder="1" applyAlignment="1">
      <alignment horizontal="center"/>
    </xf>
    <xf numFmtId="0" fontId="1" fillId="2" borderId="8" xfId="0" applyFont="1" applyFill="1" applyBorder="1" applyAlignment="1">
      <alignment wrapText="1"/>
    </xf>
    <xf numFmtId="0" fontId="8" fillId="2" borderId="37" xfId="0" applyFont="1" applyFill="1" applyBorder="1" applyAlignment="1">
      <alignment horizontal="center"/>
    </xf>
    <xf numFmtId="0" fontId="3" fillId="2" borderId="22" xfId="0" applyFont="1" applyFill="1" applyBorder="1" applyAlignment="1">
      <alignment horizontal="center"/>
    </xf>
    <xf numFmtId="0" fontId="16" fillId="2" borderId="38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0"/>
  <sheetViews>
    <sheetView tabSelected="1" topLeftCell="A2" workbookViewId="0">
      <selection activeCell="G24" sqref="G24"/>
    </sheetView>
  </sheetViews>
  <sheetFormatPr defaultRowHeight="15.75" x14ac:dyDescent="0.25"/>
  <cols>
    <col min="1" max="1" width="5.7109375" style="2" customWidth="1"/>
    <col min="2" max="2" width="75" style="1" customWidth="1"/>
    <col min="3" max="3" width="10.5703125" style="18" customWidth="1"/>
    <col min="4" max="4" width="10.5703125" style="8" customWidth="1"/>
    <col min="5" max="5" width="9.5703125" style="18" bestFit="1" customWidth="1"/>
    <col min="6" max="6" width="9.5703125" style="15" customWidth="1"/>
    <col min="7" max="7" width="15.42578125" style="4" customWidth="1"/>
    <col min="8" max="8" width="9.42578125" style="2" customWidth="1"/>
    <col min="9" max="16384" width="9.140625" style="2"/>
  </cols>
  <sheetData>
    <row r="1" spans="1:8" x14ac:dyDescent="0.25">
      <c r="A1" s="2" t="s">
        <v>14</v>
      </c>
      <c r="G1" s="4" t="s">
        <v>28</v>
      </c>
    </row>
    <row r="2" spans="1:8" x14ac:dyDescent="0.25">
      <c r="A2" s="40" t="s">
        <v>15</v>
      </c>
    </row>
    <row r="3" spans="1:8" x14ac:dyDescent="0.25">
      <c r="A3" s="79" t="s">
        <v>16</v>
      </c>
      <c r="B3" s="79"/>
      <c r="C3" s="79"/>
      <c r="D3" s="79"/>
      <c r="E3" s="79"/>
      <c r="F3" s="79"/>
      <c r="G3" s="79"/>
    </row>
    <row r="4" spans="1:8" x14ac:dyDescent="0.25">
      <c r="A4" s="46"/>
      <c r="B4" s="46"/>
      <c r="C4" s="46"/>
      <c r="D4" s="46"/>
      <c r="E4" s="46"/>
      <c r="F4" s="46"/>
      <c r="G4" s="46"/>
    </row>
    <row r="5" spans="1:8" ht="16.5" thickBot="1" x14ac:dyDescent="0.3">
      <c r="A5" s="80" t="s">
        <v>17</v>
      </c>
      <c r="B5" s="80"/>
      <c r="C5" s="80"/>
      <c r="D5" s="80"/>
      <c r="E5" s="80"/>
      <c r="F5" s="80"/>
      <c r="G5" s="80"/>
    </row>
    <row r="6" spans="1:8" s="41" customFormat="1" ht="45" x14ac:dyDescent="0.2">
      <c r="A6" s="42" t="s">
        <v>27</v>
      </c>
      <c r="B6" s="43" t="s">
        <v>0</v>
      </c>
      <c r="C6" s="44" t="s">
        <v>22</v>
      </c>
      <c r="D6" s="45" t="s">
        <v>23</v>
      </c>
      <c r="E6" s="44" t="s">
        <v>24</v>
      </c>
      <c r="F6" s="45" t="s">
        <v>25</v>
      </c>
      <c r="G6" s="47" t="s">
        <v>26</v>
      </c>
      <c r="H6" s="51" t="s">
        <v>30</v>
      </c>
    </row>
    <row r="7" spans="1:8" s="7" customFormat="1" ht="12.75" thickBot="1" x14ac:dyDescent="0.25">
      <c r="A7" s="52">
        <v>1</v>
      </c>
      <c r="B7" s="53">
        <v>2</v>
      </c>
      <c r="C7" s="54">
        <v>3</v>
      </c>
      <c r="D7" s="55">
        <v>4</v>
      </c>
      <c r="E7" s="54">
        <v>5</v>
      </c>
      <c r="F7" s="55">
        <v>6</v>
      </c>
      <c r="G7" s="56">
        <v>7</v>
      </c>
      <c r="H7" s="57">
        <v>8</v>
      </c>
    </row>
    <row r="8" spans="1:8" s="4" customFormat="1" ht="16.5" thickBot="1" x14ac:dyDescent="0.3">
      <c r="A8" s="61">
        <v>1</v>
      </c>
      <c r="B8" s="67" t="s">
        <v>1</v>
      </c>
      <c r="C8" s="63"/>
      <c r="D8" s="64"/>
      <c r="E8" s="63"/>
      <c r="F8" s="64"/>
      <c r="G8" s="65"/>
      <c r="H8" s="66"/>
    </row>
    <row r="9" spans="1:8" s="4" customFormat="1" x14ac:dyDescent="0.25">
      <c r="A9" s="38">
        <v>2</v>
      </c>
      <c r="B9" s="28" t="s">
        <v>5</v>
      </c>
      <c r="C9" s="29">
        <v>3</v>
      </c>
      <c r="D9" s="30"/>
      <c r="E9" s="29">
        <v>11</v>
      </c>
      <c r="F9" s="30"/>
      <c r="G9" s="48">
        <f>C9*D9+E9*F9</f>
        <v>0</v>
      </c>
      <c r="H9" s="58" t="s">
        <v>32</v>
      </c>
    </row>
    <row r="10" spans="1:8" s="4" customFormat="1" x14ac:dyDescent="0.25">
      <c r="A10" s="39">
        <v>3</v>
      </c>
      <c r="B10" s="26" t="s">
        <v>20</v>
      </c>
      <c r="C10" s="31">
        <v>4</v>
      </c>
      <c r="D10" s="32"/>
      <c r="E10" s="31">
        <v>11</v>
      </c>
      <c r="F10" s="32"/>
      <c r="G10" s="49">
        <f t="shared" ref="G10:G13" si="0">C10*D10+E10*F10</f>
        <v>0</v>
      </c>
      <c r="H10" s="50" t="s">
        <v>31</v>
      </c>
    </row>
    <row r="11" spans="1:8" s="4" customFormat="1" x14ac:dyDescent="0.25">
      <c r="A11" s="38">
        <v>4</v>
      </c>
      <c r="B11" s="24" t="s">
        <v>4</v>
      </c>
      <c r="C11" s="31">
        <v>3</v>
      </c>
      <c r="D11" s="33"/>
      <c r="E11" s="31">
        <v>18</v>
      </c>
      <c r="F11" s="33"/>
      <c r="G11" s="49">
        <f t="shared" si="0"/>
        <v>0</v>
      </c>
      <c r="H11" s="50" t="s">
        <v>31</v>
      </c>
    </row>
    <row r="12" spans="1:8" s="4" customFormat="1" x14ac:dyDescent="0.25">
      <c r="A12" s="39">
        <v>5</v>
      </c>
      <c r="B12" s="25" t="s">
        <v>19</v>
      </c>
      <c r="C12" s="31">
        <v>1</v>
      </c>
      <c r="D12" s="33"/>
      <c r="E12" s="31">
        <v>12</v>
      </c>
      <c r="F12" s="33"/>
      <c r="G12" s="49">
        <f t="shared" si="0"/>
        <v>0</v>
      </c>
      <c r="H12" s="50" t="s">
        <v>33</v>
      </c>
    </row>
    <row r="13" spans="1:8" s="4" customFormat="1" ht="17.25" customHeight="1" x14ac:dyDescent="0.25">
      <c r="A13" s="38">
        <v>6</v>
      </c>
      <c r="B13" s="25" t="s">
        <v>21</v>
      </c>
      <c r="C13" s="31">
        <v>1</v>
      </c>
      <c r="D13" s="33"/>
      <c r="E13" s="31">
        <v>12</v>
      </c>
      <c r="F13" s="33"/>
      <c r="G13" s="49">
        <f t="shared" si="0"/>
        <v>0</v>
      </c>
      <c r="H13" s="50" t="s">
        <v>34</v>
      </c>
    </row>
    <row r="14" spans="1:8" s="4" customFormat="1" x14ac:dyDescent="0.25">
      <c r="A14" s="39">
        <v>7</v>
      </c>
      <c r="B14" s="26" t="s">
        <v>3</v>
      </c>
      <c r="C14" s="31" t="s">
        <v>2</v>
      </c>
      <c r="D14" s="34" t="s">
        <v>2</v>
      </c>
      <c r="E14" s="31">
        <v>3</v>
      </c>
      <c r="F14" s="33"/>
      <c r="G14" s="49">
        <f>E14*F14</f>
        <v>0</v>
      </c>
      <c r="H14" s="50" t="s">
        <v>35</v>
      </c>
    </row>
    <row r="15" spans="1:8" x14ac:dyDescent="0.25">
      <c r="A15" s="38">
        <v>8</v>
      </c>
      <c r="B15" s="26" t="s">
        <v>10</v>
      </c>
      <c r="C15" s="31" t="s">
        <v>2</v>
      </c>
      <c r="D15" s="34" t="s">
        <v>2</v>
      </c>
      <c r="E15" s="31">
        <v>5</v>
      </c>
      <c r="F15" s="33"/>
      <c r="G15" s="49">
        <f t="shared" ref="G15:G16" si="1">E15*F15</f>
        <v>0</v>
      </c>
      <c r="H15" s="50" t="s">
        <v>35</v>
      </c>
    </row>
    <row r="16" spans="1:8" ht="16.5" thickBot="1" x14ac:dyDescent="0.3">
      <c r="A16" s="59">
        <v>9</v>
      </c>
      <c r="B16" s="23" t="s">
        <v>6</v>
      </c>
      <c r="C16" s="35" t="s">
        <v>2</v>
      </c>
      <c r="D16" s="36" t="s">
        <v>2</v>
      </c>
      <c r="E16" s="35">
        <v>3</v>
      </c>
      <c r="F16" s="37"/>
      <c r="G16" s="60">
        <f t="shared" si="1"/>
        <v>0</v>
      </c>
      <c r="H16" s="50" t="s">
        <v>36</v>
      </c>
    </row>
    <row r="17" spans="1:8" s="4" customFormat="1" ht="27.75" customHeight="1" thickBot="1" x14ac:dyDescent="0.3">
      <c r="A17" s="61">
        <v>10</v>
      </c>
      <c r="B17" s="62" t="s">
        <v>7</v>
      </c>
      <c r="C17" s="63"/>
      <c r="D17" s="64"/>
      <c r="E17" s="63"/>
      <c r="F17" s="64"/>
      <c r="G17" s="65"/>
      <c r="H17" s="66"/>
    </row>
    <row r="18" spans="1:8" x14ac:dyDescent="0.25">
      <c r="A18" s="38">
        <v>11</v>
      </c>
      <c r="B18" s="27" t="s">
        <v>37</v>
      </c>
      <c r="C18" s="31" t="s">
        <v>2</v>
      </c>
      <c r="D18" s="34" t="s">
        <v>2</v>
      </c>
      <c r="E18" s="68">
        <v>1</v>
      </c>
      <c r="F18" s="70"/>
      <c r="G18" s="74">
        <f>E18*F18</f>
        <v>0</v>
      </c>
      <c r="H18" s="72" t="s">
        <v>34</v>
      </c>
    </row>
    <row r="19" spans="1:8" ht="31.5" x14ac:dyDescent="0.25">
      <c r="A19" s="81">
        <v>12</v>
      </c>
      <c r="B19" s="26" t="s">
        <v>38</v>
      </c>
      <c r="C19" s="31" t="s">
        <v>2</v>
      </c>
      <c r="D19" s="34" t="s">
        <v>2</v>
      </c>
      <c r="E19" s="69">
        <v>1</v>
      </c>
      <c r="F19" s="71"/>
      <c r="G19" s="74">
        <f t="shared" ref="G19:G23" si="2">E19*F19</f>
        <v>0</v>
      </c>
      <c r="H19" s="73" t="s">
        <v>42</v>
      </c>
    </row>
    <row r="20" spans="1:8" x14ac:dyDescent="0.25">
      <c r="A20" s="81">
        <v>13</v>
      </c>
      <c r="B20" s="23" t="s">
        <v>39</v>
      </c>
      <c r="C20" s="31" t="s">
        <v>2</v>
      </c>
      <c r="D20" s="34" t="s">
        <v>2</v>
      </c>
      <c r="E20" s="75">
        <v>1</v>
      </c>
      <c r="F20" s="76"/>
      <c r="G20" s="74">
        <f t="shared" si="2"/>
        <v>0</v>
      </c>
      <c r="H20" s="77" t="s">
        <v>36</v>
      </c>
    </row>
    <row r="21" spans="1:8" ht="31.5" x14ac:dyDescent="0.25">
      <c r="A21" s="81">
        <v>14</v>
      </c>
      <c r="B21" s="23" t="s">
        <v>40</v>
      </c>
      <c r="C21" s="31" t="s">
        <v>2</v>
      </c>
      <c r="D21" s="34" t="s">
        <v>2</v>
      </c>
      <c r="E21" s="75">
        <v>1</v>
      </c>
      <c r="F21" s="76"/>
      <c r="G21" s="74">
        <f t="shared" si="2"/>
        <v>0</v>
      </c>
      <c r="H21" s="77" t="s">
        <v>36</v>
      </c>
    </row>
    <row r="22" spans="1:8" ht="16.5" thickBot="1" x14ac:dyDescent="0.3">
      <c r="A22" s="85">
        <v>15</v>
      </c>
      <c r="B22" s="23" t="s">
        <v>41</v>
      </c>
      <c r="C22" s="35" t="s">
        <v>2</v>
      </c>
      <c r="D22" s="78" t="s">
        <v>2</v>
      </c>
      <c r="E22" s="75">
        <v>1</v>
      </c>
      <c r="F22" s="76"/>
      <c r="G22" s="86">
        <f t="shared" si="2"/>
        <v>0</v>
      </c>
      <c r="H22" s="77" t="s">
        <v>35</v>
      </c>
    </row>
    <row r="23" spans="1:8" ht="32.25" thickBot="1" x14ac:dyDescent="0.3">
      <c r="A23" s="61">
        <v>16</v>
      </c>
      <c r="B23" s="88" t="s">
        <v>43</v>
      </c>
      <c r="C23" s="63">
        <v>60</v>
      </c>
      <c r="D23" s="64"/>
      <c r="E23" s="89"/>
      <c r="F23" s="87"/>
      <c r="G23" s="90">
        <f>C23*D23</f>
        <v>0</v>
      </c>
      <c r="H23" s="91" t="s">
        <v>44</v>
      </c>
    </row>
    <row r="24" spans="1:8" x14ac:dyDescent="0.25">
      <c r="C24" s="20"/>
      <c r="D24" s="12"/>
      <c r="E24" s="20"/>
      <c r="F24" s="12"/>
      <c r="G24" s="13"/>
    </row>
    <row r="25" spans="1:8" x14ac:dyDescent="0.25">
      <c r="A25" s="5">
        <v>17</v>
      </c>
      <c r="B25" s="3" t="s">
        <v>8</v>
      </c>
      <c r="C25" s="19"/>
      <c r="D25" s="11" t="s">
        <v>11</v>
      </c>
      <c r="E25" s="20"/>
      <c r="F25" s="16"/>
      <c r="G25" s="13"/>
    </row>
    <row r="26" spans="1:8" x14ac:dyDescent="0.25">
      <c r="A26" s="6"/>
      <c r="B26" s="9"/>
      <c r="C26" s="84"/>
      <c r="D26" s="82"/>
      <c r="E26" s="20"/>
      <c r="F26" s="16"/>
      <c r="G26" s="13"/>
    </row>
    <row r="27" spans="1:8" s="6" customFormat="1" x14ac:dyDescent="0.25">
      <c r="A27" s="83" t="s">
        <v>45</v>
      </c>
      <c r="B27" s="83"/>
      <c r="C27" s="21"/>
      <c r="D27" s="10"/>
      <c r="E27" s="22" t="s">
        <v>18</v>
      </c>
      <c r="F27" s="17"/>
      <c r="G27" s="14">
        <f>SUM(G8:G25)</f>
        <v>0</v>
      </c>
    </row>
    <row r="28" spans="1:8" x14ac:dyDescent="0.25">
      <c r="B28" s="9" t="s">
        <v>29</v>
      </c>
      <c r="C28" s="18" t="s">
        <v>9</v>
      </c>
    </row>
    <row r="30" spans="1:8" x14ac:dyDescent="0.25">
      <c r="A30" s="2" t="s">
        <v>12</v>
      </c>
      <c r="C30" s="18" t="s">
        <v>13</v>
      </c>
    </row>
  </sheetData>
  <mergeCells count="2">
    <mergeCell ref="A3:G3"/>
    <mergeCell ref="A5:G5"/>
  </mergeCells>
  <pageMargins left="0.33" right="0.17" top="0.43" bottom="0.28000000000000003" header="0.3" footer="0.17"/>
  <pageSetup paperSize="9" scale="9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vmaula</dc:creator>
  <cp:lastModifiedBy>Vita Maula</cp:lastModifiedBy>
  <cp:lastPrinted>2025-12-17T12:05:05Z</cp:lastPrinted>
  <dcterms:created xsi:type="dcterms:W3CDTF">2016-02-04T14:36:58Z</dcterms:created>
  <dcterms:modified xsi:type="dcterms:W3CDTF">2025-12-17T12:18:40Z</dcterms:modified>
</cp:coreProperties>
</file>